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single\Desktop\ORT Abbeville LLCS\PVD avenant ORT cayeux\élements signature convention cadre\"/>
    </mc:Choice>
  </mc:AlternateContent>
  <xr:revisionPtr revIDLastSave="0" documentId="13_ncr:1_{585566DF-E3EF-47EE-BCB1-2172DA7246E1}" xr6:coauthVersionLast="47" xr6:coauthVersionMax="47" xr10:uidLastSave="{00000000-0000-0000-0000-000000000000}"/>
  <bookViews>
    <workbookView xWindow="-120" yWindow="-120" windowWidth="20730" windowHeight="11160" xr2:uid="{E556B0FD-A329-415B-A8FF-336DB67DA43C}"/>
  </bookViews>
  <sheets>
    <sheet name="Sheet1" sheetId="1" r:id="rId1"/>
  </sheets>
  <definedNames>
    <definedName name="_xlnm.Print_Area" localSheetId="0">Sheet1!$A$1:$N$30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D26" i="1"/>
  <c r="E7" i="1" l="1"/>
  <c r="D7" i="1"/>
</calcChain>
</file>

<file path=xl/sharedStrings.xml><?xml version="1.0" encoding="utf-8"?>
<sst xmlns="http://schemas.openxmlformats.org/spreadsheetml/2006/main" count="119" uniqueCount="83">
  <si>
    <t>Programme de revitalisation du centre-bourg de Cayeux-sur-Mer</t>
  </si>
  <si>
    <t>A – ATTRACTIVITÉ ET COMMERCE</t>
  </si>
  <si>
    <t>1. Élaborer un schéma de signalisation communal</t>
  </si>
  <si>
    <t>2022-24</t>
  </si>
  <si>
    <t>3. Former les professionnels</t>
  </si>
  <si>
    <t>4. Rénover les devantures commerciales</t>
  </si>
  <si>
    <t>2023-24</t>
  </si>
  <si>
    <t>5. Valoriser « l’esprit Cayeux »</t>
  </si>
  <si>
    <t>2023-28</t>
  </si>
  <si>
    <t>6. « Animer » les commerces vacants</t>
  </si>
  <si>
    <t>7. Soutenir les créateurs d’entreprises et les projets de développement</t>
  </si>
  <si>
    <t>8. Prendre la maîtrise foncière ou immobilière des cellules vacantes</t>
  </si>
  <si>
    <t>9. Utiliser les outils de vente en ligne</t>
  </si>
  <si>
    <t>10. Participer au conseil local commerce et attractivité à créer à l’échelle de la CABS</t>
  </si>
  <si>
    <t>B – HABITAT, FONCIER ET PATRIMOINE</t>
  </si>
  <si>
    <t>11. Adopter une stratégie foncière en vue de valoriser et adapter le bâti ancien aux enjeux du CB</t>
  </si>
  <si>
    <t>12. Résorber l’habitat privé potentiellement indigne en centre-bourg</t>
  </si>
  <si>
    <t>13. Rénover et adapter le parc de logements cayolais par la mobilisation des dispositifs existants</t>
  </si>
  <si>
    <t>2023 &amp; suivantes</t>
  </si>
  <si>
    <t>14. Proposer une offre attractive de logements à destination des travailleurs saisonniers</t>
  </si>
  <si>
    <t>15. Le pôle mairie : construire un nouveau quartier durable</t>
  </si>
  <si>
    <t>2023-26</t>
  </si>
  <si>
    <t>C – URBANISME ET PAYSAGE</t>
  </si>
  <si>
    <t>16. Le parvis de la gare</t>
  </si>
  <si>
    <t>17. Le marché et le square</t>
  </si>
  <si>
    <t>18. Quartier des pilotes</t>
  </si>
  <si>
    <t>19. Esplanade Aristide Briand et place Courbet</t>
  </si>
  <si>
    <t>20. Place du Général de Gaulle</t>
  </si>
  <si>
    <t xml:space="preserve">ÉCHÉANCES DE MISE EN ŒUVRE </t>
  </si>
  <si>
    <t>date : décembre 2022</t>
  </si>
  <si>
    <t xml:space="preserve">Coût TTC </t>
  </si>
  <si>
    <t xml:space="preserve">Coût HT </t>
  </si>
  <si>
    <t>EUROPE</t>
  </si>
  <si>
    <t xml:space="preserve">ETAT </t>
  </si>
  <si>
    <t>REGION</t>
  </si>
  <si>
    <t>DEPARTEMENT</t>
  </si>
  <si>
    <t>MAITRISE D'OUVRAGE</t>
  </si>
  <si>
    <t>AUTRES</t>
  </si>
  <si>
    <t>Plan de FINANCEMENT PREVISIONNEL</t>
  </si>
  <si>
    <t xml:space="preserve"> Opérations prioritaires pour la commune</t>
  </si>
  <si>
    <t>?</t>
  </si>
  <si>
    <t>commune</t>
  </si>
  <si>
    <t>25%?</t>
  </si>
  <si>
    <t>20%?</t>
  </si>
  <si>
    <t xml:space="preserve">pas de buget précisé </t>
  </si>
  <si>
    <t>2022-2023</t>
  </si>
  <si>
    <t>FISAC</t>
  </si>
  <si>
    <t xml:space="preserve">à consolider avec les partenaires  économiques </t>
  </si>
  <si>
    <t>REHA</t>
  </si>
  <si>
    <t xml:space="preserve">travail d'ingénierie office de tourisme </t>
  </si>
  <si>
    <t xml:space="preserve">à définir </t>
  </si>
  <si>
    <t xml:space="preserve">en cours </t>
  </si>
  <si>
    <t xml:space="preserve"> partenariat avec l'EPF à formaliser</t>
  </si>
  <si>
    <t>en cours plateforme marchande lancée en juin 2022</t>
  </si>
  <si>
    <t>participation acteurs de proximité</t>
  </si>
  <si>
    <t>ingénierie à mobiliser</t>
  </si>
  <si>
    <t>objectif 15 logements /an</t>
  </si>
  <si>
    <t>ANAH</t>
  </si>
  <si>
    <t>Partenariat avec l'ANAH à formaliser</t>
  </si>
  <si>
    <t>commune
CABS</t>
  </si>
  <si>
    <t>?
?</t>
  </si>
  <si>
    <t>Enveloppe à définir</t>
  </si>
  <si>
    <t>DETR DSIL</t>
  </si>
  <si>
    <t>CABS
commune</t>
  </si>
  <si>
    <t xml:space="preserve">                  </t>
  </si>
  <si>
    <t>Avancement 
du projet</t>
  </si>
  <si>
    <t xml:space="preserve">dans la limite de l'échéance des dispositifs </t>
  </si>
  <si>
    <t>dispostifs régionaux Starter et Booster</t>
  </si>
  <si>
    <t>AMO pour la rédaction du cahier des charges et le suivi de l'étude engagée en octobre 2022</t>
  </si>
  <si>
    <t>dispositif FISAC ou Région en cours</t>
  </si>
  <si>
    <t>2025-28</t>
  </si>
  <si>
    <t>non déterminée</t>
  </si>
  <si>
    <t>2022-23</t>
  </si>
  <si>
    <t>Travaux assainissement réalisés</t>
  </si>
  <si>
    <t>326 818 € (CABS) + 292 817 € (commune) HORS réseau pluvial (55 500€)</t>
  </si>
  <si>
    <t>40% pour partie CABS</t>
  </si>
  <si>
    <t xml:space="preserve">En attente de réponse </t>
  </si>
  <si>
    <t>ANNEXE 7 Maquette financière</t>
  </si>
  <si>
    <t>2022-2025</t>
  </si>
  <si>
    <t>1 200000/an</t>
  </si>
  <si>
    <t>2022 &amp; suivantes</t>
  </si>
  <si>
    <t>Etude besoins réalisée</t>
  </si>
  <si>
    <t>2. Faire reconnaître la qualité des acteurs économiques de proximité  cayolais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</si>
</sst>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Arial"/>
      <family val="2"/>
    </font>
    <font>
      <b/>
      <sz val="11"/>
      <color rgb="FFC00000"/>
      <name val="Calibri"/>
      <family val="2"/>
    </font>
    <font>
      <sz val="11"/>
      <color rgb="FF000000"/>
      <name val="Calibri"/>
      <family val="2"/>
    </font>
    <font>
      <sz val="11"/>
      <color rgb="FFEE771D"/>
      <name val="Wingdings 2"/>
      <family val="1"/>
      <charset val="2"/>
    </font>
    <font>
      <sz val="11"/>
      <color rgb="FF249F71"/>
      <name val="Wingdings 2"/>
      <family val="1"/>
      <charset val="2"/>
    </font>
    <font>
      <b/>
      <sz val="11"/>
      <color rgb="FF7D8F77"/>
      <name val="Calibri"/>
      <family val="2"/>
    </font>
    <font>
      <b/>
      <sz val="11"/>
      <color rgb="FF7D8F77"/>
      <name val="Calibri"/>
      <family val="2"/>
      <scheme val="minor"/>
    </font>
    <font>
      <b/>
      <sz val="13"/>
      <color rgb="FFFFFFFF"/>
      <name val="Calibri"/>
      <family val="2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48E8D"/>
      <name val="Calibri"/>
      <family val="2"/>
      <scheme val="minor"/>
    </font>
    <font>
      <sz val="11"/>
      <name val="Calibri"/>
      <family val="2"/>
      <scheme val="minor"/>
    </font>
    <font>
      <sz val="11"/>
      <color rgb="FF448E8D"/>
      <name val="Calibri"/>
      <family val="2"/>
    </font>
    <font>
      <sz val="11"/>
      <name val="Calibri"/>
      <family val="2"/>
    </font>
    <font>
      <sz val="11"/>
      <color rgb="FF249F71"/>
      <name val="Calibri"/>
      <family val="2"/>
      <scheme val="minor"/>
    </font>
    <font>
      <sz val="20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8E8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7D8F77"/>
      </left>
      <right style="thin">
        <color rgb="FF7D8F77"/>
      </right>
      <top style="thin">
        <color rgb="FF7D8F77"/>
      </top>
      <bottom style="thin">
        <color rgb="FF7D8F77"/>
      </bottom>
      <diagonal/>
    </border>
    <border>
      <left style="thin">
        <color rgb="FF7D8F77"/>
      </left>
      <right/>
      <top style="thin">
        <color rgb="FF7D8F77"/>
      </top>
      <bottom style="thin">
        <color rgb="FF7D8F77"/>
      </bottom>
      <diagonal/>
    </border>
    <border>
      <left/>
      <right/>
      <top style="thin">
        <color rgb="FF7D8F77"/>
      </top>
      <bottom style="thin">
        <color rgb="FF7D8F77"/>
      </bottom>
      <diagonal/>
    </border>
    <border>
      <left/>
      <right style="thin">
        <color rgb="FF7D8F77"/>
      </right>
      <top style="thin">
        <color rgb="FF7D8F77"/>
      </top>
      <bottom style="thin">
        <color rgb="FF7D8F77"/>
      </bottom>
      <diagonal/>
    </border>
    <border>
      <left/>
      <right/>
      <top/>
      <bottom style="thin">
        <color rgb="FF7D8F77"/>
      </bottom>
      <diagonal/>
    </border>
    <border>
      <left/>
      <right style="thin">
        <color rgb="FF7D8F77"/>
      </right>
      <top/>
      <bottom style="thin">
        <color rgb="FF7D8F77"/>
      </bottom>
      <diagonal/>
    </border>
    <border>
      <left style="thin">
        <color rgb="FF7D8F77"/>
      </left>
      <right style="thin">
        <color rgb="FF7D8F77"/>
      </right>
      <top style="thin">
        <color rgb="FF7D8F77"/>
      </top>
      <bottom/>
      <diagonal/>
    </border>
    <border>
      <left style="thin">
        <color rgb="FF7D8F77"/>
      </left>
      <right style="thin">
        <color rgb="FF7D8F77"/>
      </right>
      <top/>
      <bottom style="thin">
        <color rgb="FF7D8F77"/>
      </bottom>
      <diagonal/>
    </border>
    <border>
      <left style="thin">
        <color rgb="FF7D8F77"/>
      </left>
      <right/>
      <top/>
      <bottom style="thin">
        <color rgb="FF7D8F77"/>
      </bottom>
      <diagonal/>
    </border>
    <border>
      <left/>
      <right style="thin">
        <color rgb="FFFFFFFF"/>
      </right>
      <top/>
      <bottom style="thin">
        <color rgb="FF7D8F77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2" fillId="0" borderId="0" xfId="0" applyFont="1"/>
    <xf numFmtId="0" fontId="1" fillId="5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readingOrder="1"/>
    </xf>
    <xf numFmtId="0" fontId="11" fillId="2" borderId="3" xfId="0" applyFont="1" applyFill="1" applyBorder="1" applyAlignment="1">
      <alignment horizontal="left" vertical="center" readingOrder="1"/>
    </xf>
    <xf numFmtId="0" fontId="11" fillId="2" borderId="4" xfId="0" applyFont="1" applyFill="1" applyBorder="1" applyAlignment="1">
      <alignment horizontal="left" vertical="center" readingOrder="1"/>
    </xf>
    <xf numFmtId="0" fontId="9" fillId="4" borderId="1" xfId="0" applyFont="1" applyFill="1" applyBorder="1" applyAlignment="1">
      <alignment horizontal="center" vertical="center" readingOrder="2"/>
    </xf>
    <xf numFmtId="0" fontId="1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6" fillId="4" borderId="1" xfId="0" applyNumberFormat="1" applyFont="1" applyFill="1" applyBorder="1" applyAlignment="1">
      <alignment horizontal="left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64" fontId="4" fillId="4" borderId="1" xfId="0" applyNumberFormat="1" applyFont="1" applyFill="1" applyBorder="1" applyAlignment="1">
      <alignment horizontal="center" vertical="top" wrapText="1"/>
    </xf>
    <xf numFmtId="164" fontId="12" fillId="6" borderId="0" xfId="0" applyNumberFormat="1" applyFont="1" applyFill="1"/>
    <xf numFmtId="164" fontId="7" fillId="4" borderId="1" xfId="0" applyNumberFormat="1" applyFont="1" applyFill="1" applyBorder="1" applyAlignment="1">
      <alignment horizontal="center" vertical="center" wrapText="1" readingOrder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12" fillId="7" borderId="0" xfId="0" applyNumberFormat="1" applyFont="1" applyFill="1"/>
    <xf numFmtId="164" fontId="8" fillId="3" borderId="1" xfId="0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center" vertical="center" wrapText="1" readingOrder="1"/>
    </xf>
    <xf numFmtId="3" fontId="5" fillId="4" borderId="1" xfId="0" applyNumberFormat="1" applyFont="1" applyFill="1" applyBorder="1" applyAlignment="1">
      <alignment horizontal="center" vertical="center" wrapText="1" readingOrder="1"/>
    </xf>
    <xf numFmtId="3" fontId="5" fillId="3" borderId="1" xfId="0" applyNumberFormat="1" applyFont="1" applyFill="1" applyBorder="1" applyAlignment="1">
      <alignment horizontal="center" vertical="center" wrapText="1" readingOrder="1"/>
    </xf>
    <xf numFmtId="164" fontId="14" fillId="4" borderId="1" xfId="0" applyNumberFormat="1" applyFont="1" applyFill="1" applyBorder="1" applyAlignment="1">
      <alignment horizontal="center" vertical="center" wrapText="1" readingOrder="1"/>
    </xf>
    <xf numFmtId="164" fontId="15" fillId="4" borderId="1" xfId="0" applyNumberFormat="1" applyFont="1" applyFill="1" applyBorder="1" applyAlignment="1">
      <alignment horizontal="center" vertical="center" wrapText="1" readingOrder="1"/>
    </xf>
    <xf numFmtId="164" fontId="15" fillId="3" borderId="1" xfId="0" applyNumberFormat="1" applyFont="1" applyFill="1" applyBorder="1" applyAlignment="1">
      <alignment horizontal="center" vertical="center" wrapText="1" readingOrder="1"/>
    </xf>
    <xf numFmtId="164" fontId="15" fillId="3" borderId="1" xfId="0" applyNumberFormat="1" applyFont="1" applyFill="1" applyBorder="1" applyAlignment="1">
      <alignment horizontal="center" vertical="top" wrapText="1"/>
    </xf>
    <xf numFmtId="164" fontId="15" fillId="4" borderId="1" xfId="0" applyNumberFormat="1" applyFont="1" applyFill="1" applyBorder="1" applyAlignment="1">
      <alignment horizontal="center" vertical="top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 readingOrder="1"/>
    </xf>
    <xf numFmtId="164" fontId="17" fillId="4" borderId="1" xfId="0" applyNumberFormat="1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top" wrapText="1"/>
    </xf>
    <xf numFmtId="164" fontId="17" fillId="4" borderId="1" xfId="0" applyNumberFormat="1" applyFont="1" applyFill="1" applyBorder="1" applyAlignment="1">
      <alignment horizontal="center" vertical="center" wrapText="1" readingOrder="1"/>
    </xf>
    <xf numFmtId="164" fontId="17" fillId="3" borderId="1" xfId="0" applyNumberFormat="1" applyFont="1" applyFill="1" applyBorder="1" applyAlignment="1">
      <alignment horizontal="center" vertical="center" wrapText="1" readingOrder="1"/>
    </xf>
    <xf numFmtId="164" fontId="18" fillId="3" borderId="1" xfId="0" applyNumberFormat="1" applyFont="1" applyFill="1" applyBorder="1" applyAlignment="1">
      <alignment horizontal="center" vertical="center" wrapText="1" readingOrder="1"/>
    </xf>
    <xf numFmtId="164" fontId="15" fillId="3" borderId="1" xfId="0" applyNumberFormat="1" applyFont="1" applyFill="1" applyBorder="1" applyAlignment="1">
      <alignment horizontal="right" vertical="center" wrapText="1" readingOrder="1"/>
    </xf>
    <xf numFmtId="164" fontId="18" fillId="3" borderId="1" xfId="0" applyNumberFormat="1" applyFont="1" applyFill="1" applyBorder="1" applyAlignment="1">
      <alignment horizontal="right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right" vertical="top" wrapText="1"/>
    </xf>
    <xf numFmtId="0" fontId="13" fillId="3" borderId="5" xfId="0" applyFont="1" applyFill="1" applyBorder="1" applyAlignment="1">
      <alignment horizontal="center" vertical="center"/>
    </xf>
    <xf numFmtId="0" fontId="0" fillId="3" borderId="0" xfId="0" applyFill="1"/>
    <xf numFmtId="0" fontId="19" fillId="0" borderId="0" xfId="0" applyFont="1"/>
    <xf numFmtId="164" fontId="15" fillId="4" borderId="7" xfId="0" applyNumberFormat="1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64" fontId="11" fillId="6" borderId="2" xfId="0" applyNumberFormat="1" applyFont="1" applyFill="1" applyBorder="1" applyAlignment="1">
      <alignment horizontal="left" vertical="center" wrapText="1" readingOrder="1"/>
    </xf>
    <xf numFmtId="164" fontId="11" fillId="6" borderId="3" xfId="0" applyNumberFormat="1" applyFont="1" applyFill="1" applyBorder="1" applyAlignment="1">
      <alignment horizontal="left" vertical="center" wrapText="1" readingOrder="1"/>
    </xf>
    <xf numFmtId="164" fontId="11" fillId="7" borderId="2" xfId="0" applyNumberFormat="1" applyFont="1" applyFill="1" applyBorder="1" applyAlignment="1">
      <alignment horizontal="left" vertical="center" wrapText="1" readingOrder="1"/>
    </xf>
    <xf numFmtId="164" fontId="11" fillId="7" borderId="3" xfId="0" applyNumberFormat="1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readingOrder="2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164" fontId="15" fillId="4" borderId="2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D8F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77BF-A1B8-4394-85BB-6F733BD43E6A}">
  <dimension ref="A1:N32"/>
  <sheetViews>
    <sheetView tabSelected="1" view="pageBreakPreview" zoomScale="60" zoomScaleNormal="100" workbookViewId="0">
      <selection activeCell="F29" sqref="F29"/>
    </sheetView>
  </sheetViews>
  <sheetFormatPr baseColWidth="10" defaultColWidth="9.140625" defaultRowHeight="15" x14ac:dyDescent="0.25"/>
  <cols>
    <col min="1" max="1" width="89.28515625" customWidth="1"/>
    <col min="2" max="2" width="18" customWidth="1"/>
    <col min="3" max="3" width="22.85546875" customWidth="1"/>
    <col min="4" max="4" width="19.42578125" customWidth="1"/>
    <col min="5" max="5" width="13.140625" customWidth="1"/>
    <col min="6" max="7" width="11.28515625" customWidth="1"/>
    <col min="8" max="8" width="8.140625" customWidth="1"/>
    <col min="9" max="9" width="13.140625" customWidth="1"/>
    <col min="10" max="10" width="14.28515625" customWidth="1"/>
    <col min="11" max="11" width="11.28515625" customWidth="1"/>
    <col min="12" max="12" width="12" customWidth="1"/>
    <col min="13" max="13" width="14.28515625" customWidth="1"/>
  </cols>
  <sheetData>
    <row r="1" spans="1:14" ht="26.25" x14ac:dyDescent="0.4">
      <c r="A1" s="1" t="s">
        <v>0</v>
      </c>
      <c r="I1" s="45" t="s">
        <v>77</v>
      </c>
      <c r="J1" s="45"/>
      <c r="K1" s="45"/>
      <c r="L1" s="45"/>
      <c r="M1" s="45"/>
    </row>
    <row r="2" spans="1:14" x14ac:dyDescent="0.25">
      <c r="A2" s="1" t="s">
        <v>38</v>
      </c>
    </row>
    <row r="3" spans="1:14" x14ac:dyDescent="0.25">
      <c r="A3" s="1" t="s">
        <v>29</v>
      </c>
    </row>
    <row r="4" spans="1:14" ht="15" customHeight="1" x14ac:dyDescent="0.25">
      <c r="B4" s="8"/>
      <c r="C4" s="8"/>
      <c r="D4" s="8"/>
      <c r="E4" s="8"/>
      <c r="F4" s="8"/>
      <c r="G4" s="8"/>
      <c r="H4" s="9"/>
      <c r="I4" s="8"/>
      <c r="J4" s="10"/>
      <c r="K4" s="43"/>
      <c r="L4" s="43" t="s">
        <v>39</v>
      </c>
      <c r="M4" s="10"/>
      <c r="N4" s="44"/>
    </row>
    <row r="5" spans="1:14" ht="63" customHeight="1" x14ac:dyDescent="0.25">
      <c r="B5" s="3" t="s">
        <v>28</v>
      </c>
      <c r="C5" s="40" t="s">
        <v>65</v>
      </c>
      <c r="D5" s="7" t="s">
        <v>31</v>
      </c>
      <c r="E5" s="7" t="s">
        <v>30</v>
      </c>
      <c r="F5" s="7" t="s">
        <v>32</v>
      </c>
      <c r="G5" s="52" t="s">
        <v>33</v>
      </c>
      <c r="H5" s="53"/>
      <c r="I5" s="7" t="s">
        <v>34</v>
      </c>
      <c r="J5" s="7" t="s">
        <v>35</v>
      </c>
      <c r="K5" s="52" t="s">
        <v>36</v>
      </c>
      <c r="L5" s="54"/>
      <c r="M5" s="7" t="s">
        <v>37</v>
      </c>
    </row>
    <row r="6" spans="1:14" s="2" customFormat="1" ht="18.75" customHeight="1" x14ac:dyDescent="0.3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5"/>
    </row>
    <row r="7" spans="1:14" ht="107.25" customHeight="1" x14ac:dyDescent="0.25">
      <c r="A7" s="11" t="s">
        <v>2</v>
      </c>
      <c r="B7" s="24" t="s">
        <v>3</v>
      </c>
      <c r="C7" s="27" t="s">
        <v>68</v>
      </c>
      <c r="D7" s="28">
        <f>25000+150000</f>
        <v>175000</v>
      </c>
      <c r="E7" s="28">
        <f>D7*1.2</f>
        <v>210000</v>
      </c>
      <c r="F7" s="28"/>
      <c r="G7" s="28" t="s">
        <v>40</v>
      </c>
      <c r="H7" s="28" t="s">
        <v>40</v>
      </c>
      <c r="I7" s="28" t="s">
        <v>42</v>
      </c>
      <c r="J7" s="28" t="s">
        <v>43</v>
      </c>
      <c r="K7" s="28" t="s">
        <v>40</v>
      </c>
      <c r="L7" s="27" t="s">
        <v>41</v>
      </c>
      <c r="M7" s="28"/>
    </row>
    <row r="8" spans="1:14" x14ac:dyDescent="0.25">
      <c r="A8" s="13" t="s">
        <v>82</v>
      </c>
      <c r="B8" s="23" t="s">
        <v>45</v>
      </c>
      <c r="C8" s="25"/>
      <c r="D8" s="55" t="s">
        <v>44</v>
      </c>
      <c r="E8" s="56"/>
      <c r="F8" s="29"/>
      <c r="G8" s="29"/>
      <c r="H8" s="25"/>
      <c r="I8" s="29"/>
      <c r="J8" s="29"/>
      <c r="K8" s="29"/>
      <c r="L8" s="25"/>
      <c r="M8" s="46" t="s">
        <v>47</v>
      </c>
    </row>
    <row r="9" spans="1:14" ht="43.5" customHeight="1" x14ac:dyDescent="0.25">
      <c r="A9" s="13" t="s">
        <v>4</v>
      </c>
      <c r="B9" s="23" t="s">
        <v>45</v>
      </c>
      <c r="C9" s="25"/>
      <c r="D9" s="55" t="s">
        <v>44</v>
      </c>
      <c r="E9" s="56"/>
      <c r="F9" s="29"/>
      <c r="G9" s="29"/>
      <c r="H9" s="25"/>
      <c r="I9" s="29"/>
      <c r="J9" s="29"/>
      <c r="K9" s="29"/>
      <c r="L9" s="25"/>
      <c r="M9" s="47"/>
    </row>
    <row r="10" spans="1:14" ht="45" x14ac:dyDescent="0.25">
      <c r="A10" s="13" t="s">
        <v>5</v>
      </c>
      <c r="B10" s="14" t="s">
        <v>6</v>
      </c>
      <c r="C10" s="26" t="s">
        <v>69</v>
      </c>
      <c r="D10" s="29"/>
      <c r="E10" s="29"/>
      <c r="F10" s="29"/>
      <c r="G10" s="31"/>
      <c r="H10" s="26" t="s">
        <v>46</v>
      </c>
      <c r="I10" s="30" t="s">
        <v>48</v>
      </c>
      <c r="J10" s="29"/>
      <c r="K10" s="29"/>
      <c r="L10" s="25"/>
      <c r="M10" s="29" t="s">
        <v>66</v>
      </c>
    </row>
    <row r="11" spans="1:14" ht="60" x14ac:dyDescent="0.25">
      <c r="A11" s="13" t="s">
        <v>7</v>
      </c>
      <c r="B11" s="14" t="s">
        <v>8</v>
      </c>
      <c r="C11" s="32"/>
      <c r="D11" s="33" t="s">
        <v>50</v>
      </c>
      <c r="E11" s="34"/>
      <c r="F11" s="34"/>
      <c r="G11" s="34"/>
      <c r="H11" s="32"/>
      <c r="I11" s="34"/>
      <c r="J11" s="34"/>
      <c r="K11" s="34"/>
      <c r="L11" s="32"/>
      <c r="M11" s="34" t="s">
        <v>49</v>
      </c>
    </row>
    <row r="12" spans="1:14" x14ac:dyDescent="0.25">
      <c r="A12" s="13" t="s">
        <v>9</v>
      </c>
      <c r="B12" s="14" t="s">
        <v>6</v>
      </c>
      <c r="C12" s="32"/>
      <c r="D12" s="33" t="s">
        <v>50</v>
      </c>
      <c r="E12" s="34"/>
      <c r="F12" s="34"/>
      <c r="G12" s="34"/>
      <c r="H12" s="32"/>
      <c r="I12" s="34"/>
      <c r="J12" s="34"/>
      <c r="K12" s="34"/>
      <c r="L12" s="32"/>
      <c r="M12" s="34"/>
    </row>
    <row r="13" spans="1:14" ht="60" x14ac:dyDescent="0.25">
      <c r="A13" s="13" t="s">
        <v>10</v>
      </c>
      <c r="B13" s="23" t="s">
        <v>45</v>
      </c>
      <c r="C13" s="35" t="s">
        <v>51</v>
      </c>
      <c r="D13" s="34"/>
      <c r="E13" s="34"/>
      <c r="F13" s="34"/>
      <c r="G13" s="34"/>
      <c r="H13" s="32"/>
      <c r="I13" s="34"/>
      <c r="J13" s="34"/>
      <c r="K13" s="34"/>
      <c r="L13" s="32"/>
      <c r="M13" s="34" t="s">
        <v>67</v>
      </c>
    </row>
    <row r="14" spans="1:14" ht="30" x14ac:dyDescent="0.25">
      <c r="A14" s="13" t="s">
        <v>11</v>
      </c>
      <c r="B14" s="14" t="s">
        <v>8</v>
      </c>
      <c r="C14" s="35" t="s">
        <v>52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4" ht="45" x14ac:dyDescent="0.25">
      <c r="A15" s="13" t="s">
        <v>12</v>
      </c>
      <c r="B15" s="23" t="s">
        <v>78</v>
      </c>
      <c r="C15" s="35" t="s">
        <v>53</v>
      </c>
      <c r="D15" s="34"/>
      <c r="E15" s="34"/>
      <c r="F15" s="34"/>
      <c r="G15" s="34"/>
      <c r="H15" s="34"/>
      <c r="I15" s="34"/>
      <c r="J15" s="34"/>
      <c r="K15" s="34"/>
      <c r="L15" s="34"/>
      <c r="M15" s="34" t="s">
        <v>54</v>
      </c>
    </row>
    <row r="16" spans="1:14" ht="30" x14ac:dyDescent="0.25">
      <c r="A16" s="13" t="s">
        <v>13</v>
      </c>
      <c r="B16" s="23" t="s">
        <v>45</v>
      </c>
      <c r="C16" s="35" t="s">
        <v>50</v>
      </c>
      <c r="D16" s="34"/>
      <c r="E16" s="34"/>
      <c r="F16" s="34"/>
      <c r="G16" s="34"/>
      <c r="H16" s="32"/>
      <c r="I16" s="34"/>
      <c r="J16" s="34"/>
      <c r="K16" s="34"/>
      <c r="L16" s="32"/>
      <c r="M16" s="34" t="s">
        <v>55</v>
      </c>
    </row>
    <row r="17" spans="1:13" s="2" customFormat="1" ht="18.75" customHeight="1" x14ac:dyDescent="0.3">
      <c r="A17" s="48" t="s">
        <v>14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6"/>
      <c r="M17" s="16"/>
    </row>
    <row r="18" spans="1:13" ht="30" x14ac:dyDescent="0.25">
      <c r="A18" s="13" t="s">
        <v>15</v>
      </c>
      <c r="B18" s="14" t="s">
        <v>8</v>
      </c>
      <c r="C18" s="35" t="s">
        <v>52</v>
      </c>
      <c r="D18" s="15"/>
      <c r="E18" s="15"/>
      <c r="F18" s="15"/>
      <c r="G18" s="15"/>
      <c r="H18" s="17"/>
      <c r="I18" s="15"/>
      <c r="J18" s="15"/>
      <c r="K18" s="15"/>
      <c r="L18" s="17"/>
      <c r="M18" s="15"/>
    </row>
    <row r="19" spans="1:13" ht="30" x14ac:dyDescent="0.25">
      <c r="A19" s="11" t="s">
        <v>16</v>
      </c>
      <c r="B19" s="12" t="s">
        <v>8</v>
      </c>
      <c r="C19" s="28" t="s">
        <v>58</v>
      </c>
      <c r="D19" s="41" t="s">
        <v>79</v>
      </c>
      <c r="E19" s="41"/>
      <c r="F19" s="41"/>
      <c r="G19" s="41" t="s">
        <v>40</v>
      </c>
      <c r="H19" s="27" t="s">
        <v>57</v>
      </c>
      <c r="I19" s="41"/>
      <c r="J19" s="41"/>
      <c r="K19" s="41" t="s">
        <v>60</v>
      </c>
      <c r="L19" s="27" t="s">
        <v>59</v>
      </c>
      <c r="M19" s="41" t="s">
        <v>56</v>
      </c>
    </row>
    <row r="20" spans="1:13" ht="27" customHeight="1" x14ac:dyDescent="0.25">
      <c r="A20" s="13" t="s">
        <v>17</v>
      </c>
      <c r="B20" s="14" t="s">
        <v>18</v>
      </c>
      <c r="C20" s="30" t="s">
        <v>61</v>
      </c>
      <c r="D20" s="18"/>
      <c r="E20" s="18"/>
      <c r="F20" s="18"/>
      <c r="G20" s="18"/>
      <c r="H20" s="17"/>
      <c r="I20" s="18"/>
      <c r="J20" s="18"/>
      <c r="K20" s="18"/>
      <c r="L20" s="17"/>
      <c r="M20" s="18"/>
    </row>
    <row r="21" spans="1:13" ht="26.25" customHeight="1" x14ac:dyDescent="0.25">
      <c r="A21" s="13" t="s">
        <v>19</v>
      </c>
      <c r="B21" s="14" t="s">
        <v>80</v>
      </c>
      <c r="C21" s="26" t="s">
        <v>81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30" x14ac:dyDescent="0.25">
      <c r="A22" s="11" t="s">
        <v>20</v>
      </c>
      <c r="B22" s="12" t="s">
        <v>8</v>
      </c>
      <c r="C22" s="36" t="s">
        <v>52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s="2" customFormat="1" ht="18.75" customHeight="1" x14ac:dyDescent="0.3">
      <c r="A23" s="50" t="s">
        <v>22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20"/>
      <c r="M23" s="20"/>
    </row>
    <row r="24" spans="1:13" ht="30" x14ac:dyDescent="0.25">
      <c r="A24" s="11" t="s">
        <v>23</v>
      </c>
      <c r="B24" s="12" t="s">
        <v>8</v>
      </c>
      <c r="C24" s="19"/>
      <c r="D24" s="42">
        <v>370000</v>
      </c>
      <c r="E24" s="21"/>
      <c r="F24" s="21"/>
      <c r="G24" s="27" t="s">
        <v>40</v>
      </c>
      <c r="H24" s="27" t="s">
        <v>62</v>
      </c>
      <c r="I24" s="27" t="s">
        <v>40</v>
      </c>
      <c r="J24" s="27" t="s">
        <v>40</v>
      </c>
      <c r="K24" s="27" t="s">
        <v>40</v>
      </c>
      <c r="L24" s="27" t="s">
        <v>59</v>
      </c>
      <c r="M24" s="21"/>
    </row>
    <row r="25" spans="1:13" ht="30" x14ac:dyDescent="0.25">
      <c r="A25" s="11" t="s">
        <v>24</v>
      </c>
      <c r="B25" s="12" t="s">
        <v>70</v>
      </c>
      <c r="C25" s="38"/>
      <c r="D25" s="38">
        <f>50000+1200000+60000</f>
        <v>1310000</v>
      </c>
      <c r="E25" s="37"/>
      <c r="F25" s="37"/>
      <c r="G25" s="27" t="s">
        <v>40</v>
      </c>
      <c r="H25" s="27" t="s">
        <v>62</v>
      </c>
      <c r="I25" s="27" t="s">
        <v>40</v>
      </c>
      <c r="J25" s="27" t="s">
        <v>40</v>
      </c>
      <c r="K25" s="27" t="s">
        <v>40</v>
      </c>
      <c r="L25" s="27" t="s">
        <v>63</v>
      </c>
      <c r="M25" s="37"/>
    </row>
    <row r="26" spans="1:13" ht="30" x14ac:dyDescent="0.25">
      <c r="A26" s="11" t="s">
        <v>25</v>
      </c>
      <c r="B26" s="12" t="s">
        <v>21</v>
      </c>
      <c r="C26" s="39"/>
      <c r="D26" s="38">
        <f>300000+720000+30000</f>
        <v>1050000</v>
      </c>
      <c r="E26" s="37"/>
      <c r="F26" s="37"/>
      <c r="G26" s="27" t="s">
        <v>40</v>
      </c>
      <c r="H26" s="27" t="s">
        <v>62</v>
      </c>
      <c r="I26" s="27" t="s">
        <v>40</v>
      </c>
      <c r="J26" s="27" t="s">
        <v>40</v>
      </c>
      <c r="K26" s="27" t="s">
        <v>40</v>
      </c>
      <c r="L26" s="27" t="s">
        <v>41</v>
      </c>
      <c r="M26" s="37"/>
    </row>
    <row r="27" spans="1:13" x14ac:dyDescent="0.25">
      <c r="A27" s="13" t="s">
        <v>26</v>
      </c>
      <c r="B27" s="15" t="s">
        <v>71</v>
      </c>
      <c r="C27" s="22"/>
      <c r="D27" s="22"/>
      <c r="E27" s="22"/>
      <c r="F27" s="22"/>
      <c r="G27" s="22"/>
      <c r="H27" s="15"/>
      <c r="I27" s="22"/>
      <c r="J27" s="22"/>
      <c r="K27" s="22"/>
      <c r="L27" s="15"/>
      <c r="M27" s="22"/>
    </row>
    <row r="28" spans="1:13" ht="105" x14ac:dyDescent="0.25">
      <c r="A28" s="11" t="s">
        <v>27</v>
      </c>
      <c r="B28" s="24" t="s">
        <v>72</v>
      </c>
      <c r="C28" s="27" t="s">
        <v>73</v>
      </c>
      <c r="D28" s="27" t="s">
        <v>74</v>
      </c>
      <c r="E28" s="37"/>
      <c r="F28" s="37"/>
      <c r="G28" s="27" t="s">
        <v>40</v>
      </c>
      <c r="H28" s="27" t="s">
        <v>62</v>
      </c>
      <c r="I28" s="27" t="s">
        <v>75</v>
      </c>
      <c r="J28" s="27" t="s">
        <v>76</v>
      </c>
      <c r="K28" s="27"/>
      <c r="L28" s="28" t="s">
        <v>63</v>
      </c>
      <c r="M28" s="37"/>
    </row>
    <row r="32" spans="1:13" x14ac:dyDescent="0.25">
      <c r="I32" t="s">
        <v>64</v>
      </c>
    </row>
  </sheetData>
  <mergeCells count="8">
    <mergeCell ref="I1:M1"/>
    <mergeCell ref="M8:M9"/>
    <mergeCell ref="A17:K17"/>
    <mergeCell ref="A23:K23"/>
    <mergeCell ref="G5:H5"/>
    <mergeCell ref="K5:L5"/>
    <mergeCell ref="D8:E8"/>
    <mergeCell ref="D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csann</dc:creator>
  <cp:lastModifiedBy>Pascale SINGLE</cp:lastModifiedBy>
  <cp:lastPrinted>2022-12-16T10:38:33Z</cp:lastPrinted>
  <dcterms:created xsi:type="dcterms:W3CDTF">2022-12-06T07:48:24Z</dcterms:created>
  <dcterms:modified xsi:type="dcterms:W3CDTF">2022-12-16T10:38:37Z</dcterms:modified>
</cp:coreProperties>
</file>